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butts\OneDrive - G.H. Smart and Company Inc-\SMARTfest 2016\Tools\Power Score Tools\"/>
    </mc:Choice>
  </mc:AlternateContent>
  <bookViews>
    <workbookView xWindow="0" yWindow="0" windowWidth="21945" windowHeight="12555" tabRatio="500"/>
  </bookViews>
  <sheets>
    <sheet name="Sheet1" sheetId="1" r:id="rId1"/>
  </sheets>
  <definedNames>
    <definedName name="_xlnm._FilterDatabase" localSheetId="0" hidden="1">Sheet1!$A$5:$J$24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2" i="1"/>
  <c r="D9" i="1"/>
  <c r="D7" i="1"/>
  <c r="D8" i="1"/>
  <c r="D13" i="1"/>
  <c r="D15" i="1"/>
  <c r="D5" i="1"/>
  <c r="D6" i="1"/>
  <c r="D10" i="1"/>
  <c r="D18" i="1"/>
  <c r="D14" i="1"/>
  <c r="D16" i="1"/>
  <c r="D19" i="1"/>
  <c r="D12" i="1"/>
  <c r="D11" i="1"/>
  <c r="D23" i="1"/>
  <c r="D17" i="1"/>
  <c r="D21" i="1"/>
  <c r="D20" i="1"/>
</calcChain>
</file>

<file path=xl/sharedStrings.xml><?xml version="1.0" encoding="utf-8"?>
<sst xmlns="http://schemas.openxmlformats.org/spreadsheetml/2006/main" count="78" uniqueCount="77">
  <si>
    <t>Value</t>
  </si>
  <si>
    <t>Probability</t>
  </si>
  <si>
    <t>Urgency</t>
  </si>
  <si>
    <t>Skill</t>
  </si>
  <si>
    <t>Will</t>
  </si>
  <si>
    <t>For ghSMART</t>
  </si>
  <si>
    <t>For Geoff</t>
  </si>
  <si>
    <t>SCORE</t>
  </si>
  <si>
    <t>Chair Strategy Pipeline</t>
  </si>
  <si>
    <t>Career Chat Tour of Clients</t>
  </si>
  <si>
    <t>Career Chat Tour of Smarties</t>
  </si>
  <si>
    <t>Comments on Why, Who, and How</t>
  </si>
  <si>
    <t>Touch 30; help hit 90% team sat.</t>
  </si>
  <si>
    <t>20 clients; sell five $1m pieces of new biz.</t>
  </si>
  <si>
    <t>Source 20 phone screen passers</t>
  </si>
  <si>
    <t>Recruiting Partnerships</t>
  </si>
  <si>
    <t>Form 5 that yield a total of 5 passers per yr.</t>
  </si>
  <si>
    <t>Support Randy as MP</t>
  </si>
  <si>
    <t>Quarterly QPS with 90% mutual sat.</t>
  </si>
  <si>
    <t>Chair MP Succession Nomm Comm</t>
  </si>
  <si>
    <t>Always have an A MP with 3 in development.</t>
  </si>
  <si>
    <t>Plant in a city for 2 days of career chats.</t>
  </si>
  <si>
    <t>Train Smarties on Most Trusted Advising</t>
  </si>
  <si>
    <t>Have 4 sessions/yr with 90% satisfaction.</t>
  </si>
  <si>
    <t>Start SmartCapital</t>
  </si>
  <si>
    <t>Achieve 25% IRR on off-platform investments.</t>
  </si>
  <si>
    <t>Achieve 20 media hits inc 5 tier-1</t>
  </si>
  <si>
    <t>PR for firm (BD and recruiting) and books</t>
  </si>
  <si>
    <t>Build brand for BD, recruiting, and book sales.</t>
  </si>
  <si>
    <t>Strategic Partnerships for BD or Product</t>
  </si>
  <si>
    <t>Sign 2 strategic partnerships worth $5m in rev over 5 yrs</t>
  </si>
  <si>
    <t>Mentor 5 people per year</t>
  </si>
  <si>
    <t>Recruiting Speaking Tour</t>
  </si>
  <si>
    <r>
      <t xml:space="preserve">Speaking on </t>
    </r>
    <r>
      <rPr>
        <i/>
        <sz val="12"/>
        <color theme="1"/>
        <rFont val="Calibri"/>
        <family val="2"/>
        <scheme val="minor"/>
      </rPr>
      <t>Who</t>
    </r>
    <r>
      <rPr>
        <sz val="12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Power Score</t>
    </r>
  </si>
  <si>
    <t>Having an A MP is a top priority for the continued success of the firm.</t>
  </si>
  <si>
    <t>Touch thousands w our ideas and brand.</t>
  </si>
  <si>
    <t>Chair 3-person strategy team focused on Horizon 2 and 3.</t>
  </si>
  <si>
    <t>Big prestige conferences, no fee, good targets in audience.</t>
  </si>
  <si>
    <t>$100m firm by 2020; 25% EG; 25% IRR on strat inv</t>
  </si>
  <si>
    <t>Fiction writing and/or filmmaking</t>
  </si>
  <si>
    <t>Way too tangential to anything useful.</t>
  </si>
  <si>
    <t>Make 2 successful books and/or movies by 2020.</t>
  </si>
  <si>
    <t>Plunge headlong into SmartSoft</t>
  </si>
  <si>
    <t>Create $5m in incremental EBITDA by 2020.</t>
  </si>
  <si>
    <t>This could become a priority, but I'm not the one to run it.</t>
  </si>
  <si>
    <t>Achieve a 25% IRR inv capital (not inc time)</t>
  </si>
  <si>
    <t>Fun to do when we have more money to buy bigger companies.</t>
  </si>
  <si>
    <t>Host a Talk Show w Leaders</t>
  </si>
  <si>
    <t>Contribute to PD and 90% Team Sat.</t>
  </si>
  <si>
    <t>Sounds boring to me.</t>
  </si>
  <si>
    <t>Managing clients</t>
  </si>
  <si>
    <t>Managing projects</t>
  </si>
  <si>
    <t>Serve as CM</t>
  </si>
  <si>
    <t>Serve as ACM</t>
  </si>
  <si>
    <t>Not highest and best use.</t>
  </si>
  <si>
    <t>How we stay coordinated to build a great firm.</t>
  </si>
  <si>
    <t>With the CM, love bomb clients w Smarties to deepen rel and wallet penetration.</t>
  </si>
  <si>
    <t>Do 10 events @ $50k each, touch 5,000 people</t>
  </si>
  <si>
    <t>I don't like the low-probability nature of deals.</t>
  </si>
  <si>
    <t>BD Wingperson</t>
  </si>
  <si>
    <t>Join Smarties on 10 BD meetings; land 5.</t>
  </si>
  <si>
    <t>Prioritizer</t>
  </si>
  <si>
    <t>Meet Smarty candidates and influencers to build employment brand.</t>
  </si>
  <si>
    <t>E.g. Having a 3rd party do PWR surveys and reports under our CMs</t>
  </si>
  <si>
    <t>Just buy a small company and fix it</t>
  </si>
  <si>
    <t>Match Charlie Rose on # of viewers</t>
  </si>
  <si>
    <t>Not now; maybe in 10 years when I'm 53.</t>
  </si>
  <si>
    <t>E.g. SmartKids, homeless, at risk folks, students, government leaders.</t>
  </si>
  <si>
    <t>Priority</t>
  </si>
  <si>
    <t>Desired Outcome</t>
  </si>
  <si>
    <t>Start another 501c3</t>
  </si>
  <si>
    <t>To run your team, and your career, at full power, choose to do the top 3-5 priorities, and skip the rest for now.</t>
  </si>
  <si>
    <t>Instructions:</t>
  </si>
  <si>
    <t>Brainstorm a list of priorities.</t>
  </si>
  <si>
    <t>Rate them 1-10 (1 is low, 10 is high) on the value of that priority if it's achieved, the probability you'll achieve it, urgency of doing it now, match to your skill, and match to your will.</t>
  </si>
  <si>
    <t>The Prioritizer will automatically multiply those ratings together to get each priority's score.</t>
  </si>
  <si>
    <t>Rank priorities from highest to lowest by clicking on the down-arrow in cell D5 and selecting "Sort largest to smallest."  Then re-number column A from best to worst priorities.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</si>
</sst>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0" fillId="0" borderId="0" xfId="0" applyFont="1"/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showRuler="0" workbookViewId="0">
      <selection activeCell="K13" sqref="K13"/>
    </sheetView>
  </sheetViews>
  <sheetFormatPr defaultColWidth="11" defaultRowHeight="15.75" x14ac:dyDescent="0.25"/>
  <cols>
    <col min="1" max="1" width="4.875" customWidth="1"/>
    <col min="2" max="2" width="34.375" customWidth="1"/>
    <col min="3" max="3" width="47.875" customWidth="1"/>
    <col min="4" max="4" width="9.75" customWidth="1"/>
    <col min="5" max="5" width="7.375" customWidth="1"/>
    <col min="6" max="6" width="10.125" customWidth="1"/>
    <col min="7" max="7" width="8.5" customWidth="1"/>
    <col min="8" max="8" width="7.375" customWidth="1"/>
    <col min="9" max="9" width="6.625" customWidth="1"/>
    <col min="10" max="10" width="37.875" style="22" customWidth="1"/>
  </cols>
  <sheetData>
    <row r="1" spans="1:10" s="1" customFormat="1" ht="24" thickBot="1" x14ac:dyDescent="0.4">
      <c r="B1" s="2" t="s">
        <v>61</v>
      </c>
      <c r="C1" s="2"/>
      <c r="E1" s="3"/>
      <c r="F1" s="3"/>
      <c r="G1" s="3"/>
      <c r="H1" s="3"/>
      <c r="I1" s="3"/>
      <c r="J1" s="21"/>
    </row>
    <row r="2" spans="1:10" x14ac:dyDescent="0.25">
      <c r="D2" s="9" t="s">
        <v>7</v>
      </c>
      <c r="E2" s="16" t="s">
        <v>5</v>
      </c>
      <c r="F2" s="17"/>
      <c r="G2" s="18"/>
      <c r="H2" s="19" t="s">
        <v>6</v>
      </c>
      <c r="I2" s="20"/>
    </row>
    <row r="3" spans="1:10" ht="16.5" thickBot="1" x14ac:dyDescent="0.3">
      <c r="B3" s="4" t="s">
        <v>68</v>
      </c>
      <c r="C3" s="4" t="s">
        <v>69</v>
      </c>
      <c r="D3" s="10"/>
      <c r="E3" s="5" t="s">
        <v>0</v>
      </c>
      <c r="F3" s="6" t="s">
        <v>1</v>
      </c>
      <c r="G3" s="7" t="s">
        <v>2</v>
      </c>
      <c r="H3" s="5" t="s">
        <v>3</v>
      </c>
      <c r="I3" s="7" t="s">
        <v>4</v>
      </c>
      <c r="J3" s="23" t="s">
        <v>11</v>
      </c>
    </row>
    <row r="4" spans="1:10" x14ac:dyDescent="0.25">
      <c r="B4" s="4"/>
      <c r="C4" s="4"/>
      <c r="D4" s="10"/>
      <c r="E4" s="8"/>
      <c r="F4" s="8"/>
      <c r="G4" s="8"/>
      <c r="H4" s="8"/>
      <c r="I4" s="8"/>
      <c r="J4" s="23"/>
    </row>
    <row r="5" spans="1:10" ht="31.5" x14ac:dyDescent="0.25">
      <c r="A5">
        <v>1</v>
      </c>
      <c r="B5" t="s">
        <v>17</v>
      </c>
      <c r="C5" t="s">
        <v>18</v>
      </c>
      <c r="D5" s="10">
        <f t="shared" ref="D5:D24" si="0">E5*F5*G5*H5*I5</f>
        <v>100000</v>
      </c>
      <c r="E5">
        <v>10</v>
      </c>
      <c r="F5">
        <v>10</v>
      </c>
      <c r="G5">
        <v>10</v>
      </c>
      <c r="H5">
        <v>10</v>
      </c>
      <c r="I5">
        <v>10</v>
      </c>
      <c r="J5" s="22" t="s">
        <v>55</v>
      </c>
    </row>
    <row r="6" spans="1:10" ht="31.5" x14ac:dyDescent="0.25">
      <c r="A6">
        <v>2</v>
      </c>
      <c r="B6" t="s">
        <v>19</v>
      </c>
      <c r="C6" t="s">
        <v>20</v>
      </c>
      <c r="D6" s="10">
        <f t="shared" si="0"/>
        <v>80000</v>
      </c>
      <c r="E6">
        <v>10</v>
      </c>
      <c r="F6">
        <v>10</v>
      </c>
      <c r="G6">
        <v>8</v>
      </c>
      <c r="H6">
        <v>10</v>
      </c>
      <c r="I6">
        <v>10</v>
      </c>
      <c r="J6" s="22" t="s">
        <v>34</v>
      </c>
    </row>
    <row r="7" spans="1:10" x14ac:dyDescent="0.25">
      <c r="A7">
        <v>3</v>
      </c>
      <c r="B7" s="3" t="s">
        <v>10</v>
      </c>
      <c r="C7" s="3" t="s">
        <v>12</v>
      </c>
      <c r="D7" s="11">
        <f t="shared" si="0"/>
        <v>64800</v>
      </c>
      <c r="E7" s="3">
        <v>8</v>
      </c>
      <c r="F7" s="3">
        <v>10</v>
      </c>
      <c r="G7" s="3">
        <v>9</v>
      </c>
      <c r="H7" s="3">
        <v>10</v>
      </c>
      <c r="I7" s="3">
        <v>9</v>
      </c>
      <c r="J7" s="24" t="s">
        <v>21</v>
      </c>
    </row>
    <row r="8" spans="1:10" s="12" customFormat="1" ht="32.25" thickBot="1" x14ac:dyDescent="0.3">
      <c r="A8" s="12">
        <v>4</v>
      </c>
      <c r="B8" s="12" t="s">
        <v>9</v>
      </c>
      <c r="C8" s="12" t="s">
        <v>13</v>
      </c>
      <c r="D8" s="13">
        <f t="shared" si="0"/>
        <v>51840</v>
      </c>
      <c r="E8" s="12">
        <v>9</v>
      </c>
      <c r="F8" s="12">
        <v>9</v>
      </c>
      <c r="G8" s="12">
        <v>8</v>
      </c>
      <c r="H8" s="12">
        <v>10</v>
      </c>
      <c r="I8" s="12">
        <v>8</v>
      </c>
      <c r="J8" s="25" t="s">
        <v>56</v>
      </c>
    </row>
    <row r="9" spans="1:10" ht="31.5" x14ac:dyDescent="0.25">
      <c r="A9">
        <v>5</v>
      </c>
      <c r="B9" s="3" t="s">
        <v>8</v>
      </c>
      <c r="C9" s="3" t="s">
        <v>38</v>
      </c>
      <c r="D9" s="11">
        <f t="shared" si="0"/>
        <v>44800</v>
      </c>
      <c r="E9" s="3">
        <v>10</v>
      </c>
      <c r="F9" s="3">
        <v>10</v>
      </c>
      <c r="G9" s="3">
        <v>8</v>
      </c>
      <c r="H9" s="3">
        <v>8</v>
      </c>
      <c r="I9" s="3">
        <v>7</v>
      </c>
      <c r="J9" s="24" t="s">
        <v>36</v>
      </c>
    </row>
    <row r="10" spans="1:10" x14ac:dyDescent="0.25">
      <c r="A10">
        <v>6</v>
      </c>
      <c r="B10" t="s">
        <v>22</v>
      </c>
      <c r="C10" t="s">
        <v>23</v>
      </c>
      <c r="D10" s="10">
        <f t="shared" si="0"/>
        <v>36864</v>
      </c>
      <c r="E10">
        <v>8</v>
      </c>
      <c r="F10">
        <v>8</v>
      </c>
      <c r="G10">
        <v>9</v>
      </c>
      <c r="H10">
        <v>8</v>
      </c>
      <c r="I10">
        <v>8</v>
      </c>
      <c r="J10" s="22" t="s">
        <v>48</v>
      </c>
    </row>
    <row r="11" spans="1:10" ht="31.5" x14ac:dyDescent="0.25">
      <c r="A11">
        <v>7</v>
      </c>
      <c r="B11" s="3" t="s">
        <v>59</v>
      </c>
      <c r="C11" s="3" t="s">
        <v>60</v>
      </c>
      <c r="D11" s="11">
        <f t="shared" si="0"/>
        <v>36288</v>
      </c>
      <c r="E11" s="3">
        <v>8</v>
      </c>
      <c r="F11" s="3">
        <v>9</v>
      </c>
      <c r="G11" s="3">
        <v>8</v>
      </c>
      <c r="H11" s="3">
        <v>9</v>
      </c>
      <c r="I11" s="3">
        <v>7</v>
      </c>
      <c r="J11" s="24" t="s">
        <v>37</v>
      </c>
    </row>
    <row r="12" spans="1:10" x14ac:dyDescent="0.25">
      <c r="A12">
        <v>8</v>
      </c>
      <c r="B12" t="s">
        <v>33</v>
      </c>
      <c r="C12" t="s">
        <v>57</v>
      </c>
      <c r="D12" s="10">
        <f t="shared" si="0"/>
        <v>31752</v>
      </c>
      <c r="E12">
        <v>7</v>
      </c>
      <c r="F12">
        <v>7</v>
      </c>
      <c r="G12">
        <v>9</v>
      </c>
      <c r="H12">
        <v>9</v>
      </c>
      <c r="I12">
        <v>8</v>
      </c>
      <c r="J12" s="22" t="s">
        <v>35</v>
      </c>
    </row>
    <row r="13" spans="1:10" s="3" customFormat="1" ht="31.5" x14ac:dyDescent="0.25">
      <c r="A13">
        <v>9</v>
      </c>
      <c r="B13" t="s">
        <v>32</v>
      </c>
      <c r="C13" t="s">
        <v>14</v>
      </c>
      <c r="D13" s="10">
        <f t="shared" si="0"/>
        <v>27216</v>
      </c>
      <c r="E13">
        <v>8</v>
      </c>
      <c r="F13">
        <v>6</v>
      </c>
      <c r="G13">
        <v>9</v>
      </c>
      <c r="H13">
        <v>9</v>
      </c>
      <c r="I13">
        <v>7</v>
      </c>
      <c r="J13" s="22" t="s">
        <v>62</v>
      </c>
    </row>
    <row r="14" spans="1:10" s="3" customFormat="1" ht="31.5" x14ac:dyDescent="0.25">
      <c r="A14">
        <v>10</v>
      </c>
      <c r="B14" s="3" t="s">
        <v>27</v>
      </c>
      <c r="C14" s="3" t="s">
        <v>26</v>
      </c>
      <c r="D14" s="11">
        <f t="shared" si="0"/>
        <v>21952</v>
      </c>
      <c r="E14" s="3">
        <v>7</v>
      </c>
      <c r="F14" s="3">
        <v>8</v>
      </c>
      <c r="G14" s="3">
        <v>7</v>
      </c>
      <c r="H14" s="3">
        <v>8</v>
      </c>
      <c r="I14" s="3">
        <v>7</v>
      </c>
      <c r="J14" s="24" t="s">
        <v>28</v>
      </c>
    </row>
    <row r="15" spans="1:10" s="3" customFormat="1" x14ac:dyDescent="0.25">
      <c r="A15">
        <v>11</v>
      </c>
      <c r="B15" s="3" t="s">
        <v>15</v>
      </c>
      <c r="C15" s="3" t="s">
        <v>16</v>
      </c>
      <c r="D15" s="11">
        <f t="shared" si="0"/>
        <v>6480</v>
      </c>
      <c r="E15" s="3">
        <v>8</v>
      </c>
      <c r="F15" s="3">
        <v>6</v>
      </c>
      <c r="G15" s="3">
        <v>9</v>
      </c>
      <c r="H15" s="3">
        <v>5</v>
      </c>
      <c r="I15" s="3">
        <v>3</v>
      </c>
      <c r="J15" s="24" t="s">
        <v>49</v>
      </c>
    </row>
    <row r="16" spans="1:10" s="3" customFormat="1" ht="31.5" x14ac:dyDescent="0.25">
      <c r="A16">
        <v>12</v>
      </c>
      <c r="B16" s="3" t="s">
        <v>29</v>
      </c>
      <c r="C16" s="3" t="s">
        <v>30</v>
      </c>
      <c r="D16" s="11">
        <f t="shared" si="0"/>
        <v>3200</v>
      </c>
      <c r="E16" s="3">
        <v>8</v>
      </c>
      <c r="F16" s="3">
        <v>4</v>
      </c>
      <c r="G16" s="3">
        <v>4</v>
      </c>
      <c r="H16" s="3">
        <v>5</v>
      </c>
      <c r="I16" s="3">
        <v>5</v>
      </c>
      <c r="J16" s="24" t="s">
        <v>63</v>
      </c>
    </row>
    <row r="17" spans="1:10" ht="31.5" x14ac:dyDescent="0.25">
      <c r="A17">
        <v>13</v>
      </c>
      <c r="B17" t="s">
        <v>42</v>
      </c>
      <c r="C17" t="s">
        <v>43</v>
      </c>
      <c r="D17" s="10">
        <f t="shared" si="0"/>
        <v>2304</v>
      </c>
      <c r="E17">
        <v>9</v>
      </c>
      <c r="F17">
        <v>4</v>
      </c>
      <c r="G17">
        <v>4</v>
      </c>
      <c r="H17">
        <v>4</v>
      </c>
      <c r="I17">
        <v>4</v>
      </c>
      <c r="J17" s="22" t="s">
        <v>44</v>
      </c>
    </row>
    <row r="18" spans="1:10" ht="31.5" x14ac:dyDescent="0.25">
      <c r="A18">
        <v>14</v>
      </c>
      <c r="B18" t="s">
        <v>24</v>
      </c>
      <c r="C18" t="s">
        <v>25</v>
      </c>
      <c r="D18" s="10">
        <f t="shared" si="0"/>
        <v>1512</v>
      </c>
      <c r="E18">
        <v>9</v>
      </c>
      <c r="F18">
        <v>4</v>
      </c>
      <c r="G18">
        <v>3</v>
      </c>
      <c r="H18">
        <v>7</v>
      </c>
      <c r="I18">
        <v>2</v>
      </c>
      <c r="J18" s="22" t="s">
        <v>58</v>
      </c>
    </row>
    <row r="19" spans="1:10" ht="31.5" x14ac:dyDescent="0.25">
      <c r="A19">
        <v>15</v>
      </c>
      <c r="B19" t="s">
        <v>70</v>
      </c>
      <c r="C19" t="s">
        <v>31</v>
      </c>
      <c r="D19" s="10">
        <f t="shared" si="0"/>
        <v>1080</v>
      </c>
      <c r="E19">
        <v>2</v>
      </c>
      <c r="F19">
        <v>10</v>
      </c>
      <c r="G19">
        <v>1</v>
      </c>
      <c r="H19">
        <v>9</v>
      </c>
      <c r="I19">
        <v>6</v>
      </c>
      <c r="J19" s="22" t="s">
        <v>67</v>
      </c>
    </row>
    <row r="20" spans="1:10" x14ac:dyDescent="0.25">
      <c r="A20">
        <v>16</v>
      </c>
      <c r="B20" t="s">
        <v>47</v>
      </c>
      <c r="C20" t="s">
        <v>65</v>
      </c>
      <c r="D20" s="10">
        <f t="shared" si="0"/>
        <v>864</v>
      </c>
      <c r="E20">
        <v>6</v>
      </c>
      <c r="F20">
        <v>2</v>
      </c>
      <c r="G20">
        <v>1</v>
      </c>
      <c r="H20">
        <v>9</v>
      </c>
      <c r="I20">
        <v>8</v>
      </c>
      <c r="J20" s="22" t="s">
        <v>66</v>
      </c>
    </row>
    <row r="21" spans="1:10" ht="31.5" x14ac:dyDescent="0.25">
      <c r="A21">
        <v>17</v>
      </c>
      <c r="B21" s="3" t="s">
        <v>64</v>
      </c>
      <c r="C21" s="3" t="s">
        <v>45</v>
      </c>
      <c r="D21" s="11">
        <f t="shared" si="0"/>
        <v>180</v>
      </c>
      <c r="E21" s="3">
        <v>2</v>
      </c>
      <c r="F21" s="3">
        <v>3</v>
      </c>
      <c r="G21" s="3">
        <v>1</v>
      </c>
      <c r="H21" s="3">
        <v>5</v>
      </c>
      <c r="I21" s="3">
        <v>6</v>
      </c>
      <c r="J21" s="24" t="s">
        <v>46</v>
      </c>
    </row>
    <row r="22" spans="1:10" x14ac:dyDescent="0.25">
      <c r="A22">
        <v>18</v>
      </c>
      <c r="B22" t="s">
        <v>50</v>
      </c>
      <c r="C22" t="s">
        <v>52</v>
      </c>
      <c r="D22" s="10">
        <f t="shared" si="0"/>
        <v>54</v>
      </c>
      <c r="E22">
        <v>3</v>
      </c>
      <c r="F22">
        <v>3</v>
      </c>
      <c r="G22">
        <v>1</v>
      </c>
      <c r="H22">
        <v>6</v>
      </c>
      <c r="I22">
        <v>1</v>
      </c>
      <c r="J22" s="22" t="s">
        <v>54</v>
      </c>
    </row>
    <row r="23" spans="1:10" x14ac:dyDescent="0.25">
      <c r="A23">
        <v>19</v>
      </c>
      <c r="B23" t="s">
        <v>39</v>
      </c>
      <c r="C23" t="s">
        <v>41</v>
      </c>
      <c r="D23" s="10">
        <f t="shared" si="0"/>
        <v>36</v>
      </c>
      <c r="E23">
        <v>1</v>
      </c>
      <c r="F23">
        <v>1</v>
      </c>
      <c r="G23">
        <v>1</v>
      </c>
      <c r="H23">
        <v>4</v>
      </c>
      <c r="I23">
        <v>9</v>
      </c>
      <c r="J23" s="22" t="s">
        <v>40</v>
      </c>
    </row>
    <row r="24" spans="1:10" x14ac:dyDescent="0.25">
      <c r="A24">
        <v>20</v>
      </c>
      <c r="B24" t="s">
        <v>51</v>
      </c>
      <c r="C24" t="s">
        <v>53</v>
      </c>
      <c r="D24" s="10">
        <f t="shared" si="0"/>
        <v>12</v>
      </c>
      <c r="E24">
        <v>2</v>
      </c>
      <c r="F24">
        <v>2</v>
      </c>
      <c r="G24">
        <v>1</v>
      </c>
      <c r="H24">
        <v>3</v>
      </c>
      <c r="I24">
        <v>1</v>
      </c>
      <c r="J24" s="22" t="s">
        <v>54</v>
      </c>
    </row>
    <row r="27" spans="1:10" x14ac:dyDescent="0.25">
      <c r="B27" s="15" t="s">
        <v>72</v>
      </c>
    </row>
    <row r="28" spans="1:10" x14ac:dyDescent="0.25">
      <c r="B28" t="s">
        <v>73</v>
      </c>
    </row>
    <row r="29" spans="1:10" x14ac:dyDescent="0.25">
      <c r="B29" t="s">
        <v>74</v>
      </c>
    </row>
    <row r="30" spans="1:10" x14ac:dyDescent="0.25">
      <c r="B30" t="s">
        <v>75</v>
      </c>
    </row>
    <row r="31" spans="1:10" x14ac:dyDescent="0.25">
      <c r="B31" s="14" t="s">
        <v>76</v>
      </c>
    </row>
    <row r="32" spans="1:10" x14ac:dyDescent="0.25">
      <c r="B32" t="s">
        <v>71</v>
      </c>
    </row>
  </sheetData>
  <autoFilter ref="A5:J24">
    <sortState ref="A6:J24">
      <sortCondition descending="1" ref="D5:D24"/>
    </sortState>
  </autoFilter>
  <sortState ref="A5:J24">
    <sortCondition ref="A5"/>
  </sortState>
  <mergeCells count="2">
    <mergeCell ref="E2:G2"/>
    <mergeCell ref="H2:I2"/>
  </mergeCells>
  <pageMargins left="0.75" right="0.75" top="1" bottom="1" header="0.5" footer="0.5"/>
  <pageSetup scale="56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ghSMART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Smart</dc:creator>
  <cp:lastModifiedBy>jbutts</cp:lastModifiedBy>
  <cp:lastPrinted>2016-09-15T15:31:54Z</cp:lastPrinted>
  <dcterms:created xsi:type="dcterms:W3CDTF">2014-09-25T17:28:37Z</dcterms:created>
  <dcterms:modified xsi:type="dcterms:W3CDTF">2016-09-22T17:36:11Z</dcterms:modified>
</cp:coreProperties>
</file>